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<sst xmlns="http://schemas.openxmlformats.org/spreadsheetml/2006/main" count="28" uniqueCount="25">
  <si>
    <t xml:space="preserve">NMMNH 26083</t>
  </si>
  <si>
    <t xml:space="preserve">USNM 4734</t>
  </si>
  <si>
    <t xml:space="preserve">difference</t>
  </si>
  <si>
    <t xml:space="preserve">Total length (metres)</t>
  </si>
  <si>
    <t xml:space="preserve">femolar length</t>
  </si>
  <si>
    <t xml:space="preserve">~1,10 m</t>
  </si>
  <si>
    <t xml:space="preserve">0,77 m</t>
  </si>
  <si>
    <t xml:space="preserve">tibia length</t>
  </si>
  <si>
    <t xml:space="preserve">0,903 m</t>
  </si>
  <si>
    <t xml:space="preserve">0,69 m</t>
  </si>
  <si>
    <t xml:space="preserve">phalanx III-2 </t>
  </si>
  <si>
    <t xml:space="preserve">~135 mm</t>
  </si>
  <si>
    <t xml:space="preserve">~90 mm</t>
  </si>
  <si>
    <t xml:space="preserve">phalanx II-1 </t>
  </si>
  <si>
    <t xml:space="preserve">160 mm</t>
  </si>
  <si>
    <t xml:space="preserve">120 mm</t>
  </si>
  <si>
    <t xml:space="preserve">phalanx II-2</t>
  </si>
  <si>
    <t xml:space="preserve">122 mm</t>
  </si>
  <si>
    <t xml:space="preserve">80 mm</t>
  </si>
  <si>
    <t xml:space="preserve">Average</t>
  </si>
  <si>
    <t xml:space="preserve">Specimen</t>
  </si>
  <si>
    <t xml:space="preserve">Mass (tonnes)</t>
  </si>
  <si>
    <t xml:space="preserve">References: </t>
  </si>
  <si>
    <r>
      <rPr>
        <sz val="10"/>
        <rFont val="Arial"/>
        <family val="2"/>
        <charset val="238"/>
      </rPr>
      <t xml:space="preserve">1. </t>
    </r>
    <r>
      <rPr>
        <sz val="10"/>
        <color rgb="FF0000FF"/>
        <rFont val="Arial"/>
        <family val="2"/>
        <charset val="238"/>
      </rPr>
      <t xml:space="preserve">https://www.theropoddatabase.com/Carnosauria.htm#Allosaurusfragilis</t>
    </r>
  </si>
  <si>
    <r>
      <rPr>
        <sz val="10"/>
        <rFont val="Arial"/>
        <family val="2"/>
        <charset val="238"/>
      </rPr>
      <t xml:space="preserve">2. </t>
    </r>
    <r>
      <rPr>
        <sz val="10"/>
        <color rgb="FF0000FF"/>
        <rFont val="Arial"/>
        <family val="2"/>
        <charset val="238"/>
      </rPr>
      <t xml:space="preserve">https://www.ncbi.nlm.nih.gov/pmc/articles/PMC6387760/</t>
    </r>
    <r>
      <rPr>
        <sz val="10"/>
        <rFont val="Arial"/>
        <family val="2"/>
        <charset val="238"/>
      </rPr>
      <t xml:space="preserve"> (mass estimate for USMN 4734)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</si>
</sst>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.0"/>
  </numFmts>
  <fonts count="7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FF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theropoddatabase.com/Carnosauria.htm" TargetMode="External"/><Relationship Id="rId2" Type="http://schemas.openxmlformats.org/officeDocument/2006/relationships/hyperlink" Target="https://www.ncbi.nlm.nih.gov/pmc/articles/PMC6387760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19.91"/>
    <col collapsed="false" customWidth="true" hidden="false" outlineLevel="0" max="2" min="2" style="0" width="18.66"/>
    <col collapsed="false" customWidth="true" hidden="false" outlineLevel="0" max="3" min="3" style="0" width="13.1"/>
    <col collapsed="false" customWidth="true" hidden="false" outlineLevel="0" max="5" min="5" style="0" width="18.66"/>
  </cols>
  <sheetData>
    <row r="1" customFormat="false" ht="12.8" hidden="false" customHeight="false" outlineLevel="0" collapsed="false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customFormat="false" ht="12.8" hidden="false" customHeight="false" outlineLevel="0" collapsed="false">
      <c r="A2" s="2" t="s">
        <v>4</v>
      </c>
      <c r="B2" s="1" t="s">
        <v>5</v>
      </c>
      <c r="C2" s="1" t="s">
        <v>6</v>
      </c>
      <c r="D2" s="3" t="n">
        <v>1.42857142857</v>
      </c>
      <c r="E2" s="3" t="n">
        <f aca="false">D2*B10</f>
        <v>10.571428571418</v>
      </c>
    </row>
    <row r="3" customFormat="false" ht="12.8" hidden="false" customHeight="false" outlineLevel="0" collapsed="false">
      <c r="A3" s="1" t="s">
        <v>7</v>
      </c>
      <c r="B3" s="1" t="s">
        <v>8</v>
      </c>
      <c r="C3" s="1" t="s">
        <v>9</v>
      </c>
      <c r="D3" s="3" t="n">
        <v>1.30869565217</v>
      </c>
      <c r="E3" s="3" t="n">
        <f aca="false">B10*D3</f>
        <v>9.684347826058</v>
      </c>
    </row>
    <row r="4" customFormat="false" ht="12.8" hidden="false" customHeight="false" outlineLevel="0" collapsed="false">
      <c r="A4" s="2" t="s">
        <v>10</v>
      </c>
      <c r="B4" s="1" t="s">
        <v>11</v>
      </c>
      <c r="C4" s="1" t="s">
        <v>12</v>
      </c>
      <c r="D4" s="3" t="n">
        <v>1.5</v>
      </c>
      <c r="E4" s="3" t="n">
        <f aca="false">B10*D4</f>
        <v>11.1</v>
      </c>
    </row>
    <row r="5" customFormat="false" ht="12.8" hidden="false" customHeight="false" outlineLevel="0" collapsed="false">
      <c r="A5" s="2" t="s">
        <v>13</v>
      </c>
      <c r="B5" s="1" t="s">
        <v>14</v>
      </c>
      <c r="C5" s="1" t="s">
        <v>15</v>
      </c>
      <c r="D5" s="3" t="n">
        <v>1.33333333333</v>
      </c>
      <c r="E5" s="3" t="n">
        <f aca="false">D5*B10</f>
        <v>9.866666666642</v>
      </c>
    </row>
    <row r="6" customFormat="false" ht="12.8" hidden="false" customHeight="false" outlineLevel="0" collapsed="false">
      <c r="A6" s="2" t="s">
        <v>16</v>
      </c>
      <c r="B6" s="1" t="s">
        <v>17</v>
      </c>
      <c r="C6" s="1" t="s">
        <v>18</v>
      </c>
      <c r="D6" s="3" t="n">
        <v>1.525</v>
      </c>
      <c r="E6" s="3" t="n">
        <f aca="false">B10*D6</f>
        <v>11.285</v>
      </c>
    </row>
    <row r="7" customFormat="false" ht="12.8" hidden="false" customHeight="false" outlineLevel="0" collapsed="false">
      <c r="A7" s="4"/>
      <c r="B7" s="5"/>
      <c r="C7" s="5"/>
      <c r="D7" s="1" t="s">
        <v>19</v>
      </c>
      <c r="E7" s="3" t="n">
        <f aca="false">AVERAGE(E2:E6)</f>
        <v>10.5014886128236</v>
      </c>
    </row>
    <row r="8" customFormat="false" ht="12.8" hidden="false" customHeight="false" outlineLevel="0" collapsed="false">
      <c r="A8" s="4"/>
      <c r="B8" s="4"/>
      <c r="C8" s="4"/>
      <c r="D8" s="4"/>
      <c r="E8" s="4"/>
    </row>
    <row r="9" customFormat="false" ht="12.8" hidden="false" customHeight="false" outlineLevel="0" collapsed="false">
      <c r="A9" s="1" t="s">
        <v>20</v>
      </c>
      <c r="B9" s="6" t="s">
        <v>3</v>
      </c>
      <c r="C9" s="1" t="s">
        <v>21</v>
      </c>
      <c r="D9" s="4"/>
      <c r="E9" s="4"/>
    </row>
    <row r="10" customFormat="false" ht="12.8" hidden="false" customHeight="false" outlineLevel="0" collapsed="false">
      <c r="A10" s="1" t="s">
        <v>1</v>
      </c>
      <c r="B10" s="1" t="n">
        <v>7.4</v>
      </c>
      <c r="C10" s="1" t="n">
        <v>1.356</v>
      </c>
      <c r="D10" s="4"/>
      <c r="E10" s="4"/>
    </row>
    <row r="11" customFormat="false" ht="12.8" hidden="false" customHeight="false" outlineLevel="0" collapsed="false">
      <c r="A11" s="1" t="s">
        <v>0</v>
      </c>
      <c r="B11" s="1" t="n">
        <v>10.5</v>
      </c>
      <c r="C11" s="1" t="n">
        <v>3.874</v>
      </c>
      <c r="D11" s="4"/>
      <c r="E11" s="4"/>
    </row>
    <row r="13" customFormat="false" ht="12.8" hidden="false" customHeight="false" outlineLevel="0" collapsed="false">
      <c r="A13" s="0" t="s">
        <v>22</v>
      </c>
    </row>
    <row r="14" customFormat="false" ht="12.8" hidden="false" customHeight="false" outlineLevel="0" collapsed="false">
      <c r="A14" s="0" t="s">
        <v>23</v>
      </c>
    </row>
    <row r="15" customFormat="false" ht="12.8" hidden="false" customHeight="false" outlineLevel="0" collapsed="false">
      <c r="A15" s="0" t="s">
        <v>24</v>
      </c>
    </row>
  </sheetData>
  <hyperlinks>
    <hyperlink ref="A14" r:id="rId1" location="Allosaurusfragilis" display="https://www.theropoddatabase.com/Carnosauria.htm#Allosaurusfragilis"/>
    <hyperlink ref="A15" r:id="rId2" display="https://www.ncbi.nlm.nih.gov/pmc/articles/PMC6387760/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2020-08-06T16:53:16Z</dcterms:created>
  <dc:creator/>
  <dc:description/>
  <dc:language>pl-PL</dc:language>
  <cp:lastModifiedBy/>
  <dcterms:modified xsi:type="dcterms:W3CDTF">2020-08-09T11:48:22Z</dcterms:modified>
  <cp:revision>6</cp:revision>
  <dc:subject/>
  <dc:title/>
</cp:coreProperties>
</file>